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CC690D07-C2A9-47DA-A4C1-799DF2E2B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ден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J24" i="2" l="1"/>
  <c r="H24" i="2"/>
  <c r="F24" i="2"/>
  <c r="L24" i="2"/>
  <c r="I24" i="2"/>
  <c r="G24" i="2"/>
</calcChain>
</file>

<file path=xl/sharedStrings.xml><?xml version="1.0" encoding="utf-8"?>
<sst xmlns="http://schemas.openxmlformats.org/spreadsheetml/2006/main" count="57" uniqueCount="56">
  <si>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</si>
  <si>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</si>
  <si>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</si>
  <si>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</si>
  <si>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</si>
  <si>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</si>
  <si>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</si>
  <si>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</si>
  <si>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</si>
  <si>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</si>
  <si>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</si>
  <si>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</si>
  <si>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</si>
  <si>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</si>
  <si>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</si>
  <si>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</si>
  <si>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</si>
  <si>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</si>
  <si>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</si>
  <si>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</si>
  <si>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</si>
  <si>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</si>
  <si>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</si>
  <si>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</si>
  <si>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</si>
  <si>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</si>
  <si>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молочная с маслом </t>
  </si>
  <si>
    <t>200/10</t>
  </si>
  <si>
    <t>гор.напиток</t>
  </si>
  <si>
    <t xml:space="preserve">Чай с молоком </t>
  </si>
  <si>
    <t>хлеб</t>
  </si>
  <si>
    <t xml:space="preserve">Батон с маслом сливочным  с сыром </t>
  </si>
  <si>
    <t>25,/10/20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</si>
  <si>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</si>
  <si>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</si>
  <si>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</si>
  <si>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</si>
  <si>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</si>
  <si>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</si>
  <si>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</si>
  <si>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</si>
  <si>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</si>
  <si>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Суп пюре из овощей с гренками с филе кур 250/10/10</t>
  </si>
  <si>
    <t>250/10/10</t>
  </si>
  <si>
    <t>2 блюдо</t>
  </si>
  <si>
    <t>Гуляш из свинины</t>
  </si>
  <si>
    <t>гарнир</t>
  </si>
  <si>
    <t xml:space="preserve">Макаронные изделия отварные с сыром </t>
  </si>
  <si>
    <t>57.02</t>
  </si>
  <si>
    <t>напиток</t>
  </si>
  <si>
    <t xml:space="preserve">Компот из яблок 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</si>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</sst>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165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9BE0-5E32-4E00-B126-0C5A06BFFFB4}">
  <dimension ref="A1:L24"/>
  <sheetViews>
    <sheetView tabSelected="1" workbookViewId="0">
      <selection activeCell="E33" sqref="E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 t="s">
        <v>27</v>
      </c>
      <c r="G6" s="20">
        <v>4</v>
      </c>
      <c r="H6" s="20">
        <v>8</v>
      </c>
      <c r="I6" s="20">
        <v>31</v>
      </c>
      <c r="J6" s="20">
        <v>221</v>
      </c>
      <c r="K6" s="21">
        <v>8.0399999999999991</v>
      </c>
      <c r="L6" s="20">
        <v>32.96</v>
      </c>
    </row>
    <row r="7" spans="1:12" ht="1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10</v>
      </c>
      <c r="J8" s="27">
        <v>221</v>
      </c>
      <c r="K8" s="28">
        <v>8.0399999999999991</v>
      </c>
      <c r="L8" s="27">
        <v>17.45</v>
      </c>
    </row>
    <row r="9" spans="1:12" ht="15">
      <c r="A9" s="22"/>
      <c r="B9" s="23"/>
      <c r="C9" s="24"/>
      <c r="D9" s="29" t="s">
        <v>30</v>
      </c>
      <c r="E9" s="26" t="s">
        <v>31</v>
      </c>
      <c r="F9" s="30" t="s">
        <v>32</v>
      </c>
      <c r="G9" s="27">
        <v>6</v>
      </c>
      <c r="H9" s="27">
        <v>9</v>
      </c>
      <c r="I9" s="27">
        <v>14</v>
      </c>
      <c r="J9" s="27">
        <v>152</v>
      </c>
      <c r="K9" s="28">
        <v>72</v>
      </c>
      <c r="L9" s="27">
        <v>54.01</v>
      </c>
    </row>
    <row r="10" spans="1:12" ht="15">
      <c r="A10" s="22"/>
      <c r="B10" s="23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 t="s">
        <v>34</v>
      </c>
      <c r="F11" s="30" t="s">
        <v>35</v>
      </c>
      <c r="G11" s="27">
        <v>2</v>
      </c>
      <c r="H11" s="27">
        <v>0</v>
      </c>
      <c r="I11" s="27">
        <v>12</v>
      </c>
      <c r="J11" s="27">
        <v>58</v>
      </c>
      <c r="K11" s="28">
        <v>3.02</v>
      </c>
      <c r="L11" s="27">
        <v>4.8099999999999996</v>
      </c>
    </row>
    <row r="12" spans="1:12" ht="15">
      <c r="A12" s="22"/>
      <c r="B12" s="23"/>
      <c r="C12" s="24"/>
      <c r="D12" s="25"/>
      <c r="E12" s="26" t="s">
        <v>36</v>
      </c>
      <c r="F12" s="27">
        <v>130</v>
      </c>
      <c r="G12" s="27">
        <v>0</v>
      </c>
      <c r="H12" s="27">
        <v>0</v>
      </c>
      <c r="I12" s="27">
        <v>12</v>
      </c>
      <c r="J12" s="27">
        <v>61</v>
      </c>
      <c r="K12" s="28">
        <v>2.02</v>
      </c>
      <c r="L12" s="27">
        <v>25.71</v>
      </c>
    </row>
    <row r="13" spans="1:12" ht="15">
      <c r="A13" s="31"/>
      <c r="B13" s="32"/>
      <c r="C13" s="33"/>
      <c r="D13" s="34" t="s">
        <v>37</v>
      </c>
      <c r="E13" s="35"/>
      <c r="F13" s="36">
        <f>SUM(F6:F12)</f>
        <v>330</v>
      </c>
      <c r="G13" s="36">
        <f t="shared" ref="G13:J13" si="0">SUM(G6:G12)</f>
        <v>12</v>
      </c>
      <c r="H13" s="36">
        <f t="shared" si="0"/>
        <v>17</v>
      </c>
      <c r="I13" s="36">
        <f t="shared" si="0"/>
        <v>79</v>
      </c>
      <c r="J13" s="36">
        <f t="shared" si="0"/>
        <v>713</v>
      </c>
      <c r="K13" s="37"/>
      <c r="L13" s="36">
        <f t="shared" ref="L13" si="1">SUM(L6:L12)</f>
        <v>134.94</v>
      </c>
    </row>
    <row r="14" spans="1:12" ht="15">
      <c r="A14" s="38">
        <f>A6</f>
        <v>1</v>
      </c>
      <c r="B14" s="39">
        <f>B6</f>
        <v>1</v>
      </c>
      <c r="C14" s="40" t="s">
        <v>38</v>
      </c>
      <c r="D14" s="29" t="s">
        <v>39</v>
      </c>
      <c r="E14" s="26" t="s">
        <v>40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41</v>
      </c>
      <c r="E15" s="26" t="s">
        <v>42</v>
      </c>
      <c r="F15" s="27" t="s">
        <v>43</v>
      </c>
      <c r="G15" s="27">
        <v>4</v>
      </c>
      <c r="H15" s="27">
        <v>6</v>
      </c>
      <c r="I15" s="27">
        <v>13</v>
      </c>
      <c r="J15" s="27">
        <v>168</v>
      </c>
      <c r="K15" s="28">
        <v>168.11</v>
      </c>
      <c r="L15" s="27">
        <v>42.09</v>
      </c>
    </row>
    <row r="16" spans="1:12" ht="15">
      <c r="A16" s="22"/>
      <c r="B16" s="23"/>
      <c r="C16" s="24"/>
      <c r="D16" s="29" t="s">
        <v>44</v>
      </c>
      <c r="E16" s="26" t="s">
        <v>45</v>
      </c>
      <c r="F16" s="27">
        <v>100</v>
      </c>
      <c r="G16" s="27">
        <v>13</v>
      </c>
      <c r="H16" s="27">
        <v>23</v>
      </c>
      <c r="I16" s="27">
        <v>3</v>
      </c>
      <c r="J16" s="27">
        <v>274</v>
      </c>
      <c r="K16" s="28">
        <v>401</v>
      </c>
      <c r="L16" s="27">
        <v>73.790000000000006</v>
      </c>
    </row>
    <row r="17" spans="1:12" ht="15">
      <c r="A17" s="22"/>
      <c r="B17" s="23"/>
      <c r="C17" s="24"/>
      <c r="D17" s="29" t="s">
        <v>46</v>
      </c>
      <c r="E17" s="26" t="s">
        <v>47</v>
      </c>
      <c r="F17" s="27">
        <v>180</v>
      </c>
      <c r="G17" s="27">
        <v>7</v>
      </c>
      <c r="H17" s="27">
        <v>6</v>
      </c>
      <c r="I17" s="27">
        <v>38</v>
      </c>
      <c r="J17" s="27">
        <v>245</v>
      </c>
      <c r="K17" s="41" t="s">
        <v>48</v>
      </c>
      <c r="L17" s="27">
        <v>60.4</v>
      </c>
    </row>
    <row r="18" spans="1:12" ht="15">
      <c r="A18" s="22"/>
      <c r="B18" s="23"/>
      <c r="C18" s="24"/>
      <c r="D18" s="29" t="s">
        <v>49</v>
      </c>
      <c r="E18" s="26" t="s">
        <v>50</v>
      </c>
      <c r="F18" s="27">
        <v>200</v>
      </c>
      <c r="G18" s="27">
        <v>0</v>
      </c>
      <c r="H18" s="27">
        <v>0</v>
      </c>
      <c r="I18" s="27">
        <v>20</v>
      </c>
      <c r="J18" s="27">
        <v>82</v>
      </c>
      <c r="K18" s="28">
        <v>631</v>
      </c>
      <c r="L18" s="27">
        <v>12.95</v>
      </c>
    </row>
    <row r="19" spans="1:12" ht="15">
      <c r="A19" s="22"/>
      <c r="B19" s="23"/>
      <c r="C19" s="24"/>
      <c r="D19" s="29" t="s">
        <v>51</v>
      </c>
      <c r="E19" s="26" t="s">
        <v>52</v>
      </c>
      <c r="F19" s="27">
        <v>50</v>
      </c>
      <c r="G19" s="27">
        <v>4</v>
      </c>
      <c r="H19" s="27">
        <v>1</v>
      </c>
      <c r="I19" s="27">
        <v>25</v>
      </c>
      <c r="J19" s="27">
        <v>123</v>
      </c>
      <c r="K19" s="28">
        <v>3.01</v>
      </c>
      <c r="L19" s="27">
        <v>6.88</v>
      </c>
    </row>
    <row r="20" spans="1:12" ht="15">
      <c r="A20" s="22"/>
      <c r="B20" s="23"/>
      <c r="C20" s="24"/>
      <c r="D20" s="29" t="s">
        <v>53</v>
      </c>
      <c r="E20" s="26" t="s">
        <v>54</v>
      </c>
      <c r="F20" s="27">
        <v>25</v>
      </c>
      <c r="G20" s="27">
        <v>2</v>
      </c>
      <c r="H20" s="27">
        <v>0</v>
      </c>
      <c r="I20" s="27">
        <v>9</v>
      </c>
      <c r="J20" s="27">
        <v>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37</v>
      </c>
      <c r="E23" s="35"/>
      <c r="F23" s="36">
        <f>SUM(F14:F22)</f>
        <v>655</v>
      </c>
      <c r="G23" s="36">
        <f t="shared" ref="G23:J23" si="2">SUM(G14:G22)</f>
        <v>31</v>
      </c>
      <c r="H23" s="36">
        <f t="shared" si="2"/>
        <v>40</v>
      </c>
      <c r="I23" s="36">
        <f t="shared" si="2"/>
        <v>111</v>
      </c>
      <c r="J23" s="36">
        <f t="shared" si="2"/>
        <v>955</v>
      </c>
      <c r="K23" s="37"/>
      <c r="L23" s="36">
        <f t="shared" ref="L23" si="3">SUM(L14:L22)</f>
        <v>258.98</v>
      </c>
    </row>
    <row r="24" spans="1:12" ht="15.75" thickBot="1">
      <c r="A24" s="42">
        <f>A6</f>
        <v>1</v>
      </c>
      <c r="B24" s="43">
        <f>B6</f>
        <v>1</v>
      </c>
      <c r="C24" s="46" t="s">
        <v>55</v>
      </c>
      <c r="D24" s="47"/>
      <c r="E24" s="44"/>
      <c r="F24" s="45">
        <f>F13+F23</f>
        <v>985</v>
      </c>
      <c r="G24" s="45">
        <f t="shared" ref="G24:J24" si="4">G13+G23</f>
        <v>43</v>
      </c>
      <c r="H24" s="45">
        <f t="shared" si="4"/>
        <v>57</v>
      </c>
      <c r="I24" s="45">
        <f t="shared" si="4"/>
        <v>190</v>
      </c>
      <c r="J24" s="45">
        <f t="shared" si="4"/>
        <v>1668</v>
      </c>
      <c r="K24" s="45"/>
      <c r="L24" s="45">
        <f t="shared" ref="L24" si="5">L13+L23</f>
        <v>393.92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